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S:\SubvencionesConvocatoria\Mantenimiento Taxi Accesible\2023\ANEXOS\"/>
    </mc:Choice>
  </mc:AlternateContent>
  <bookViews>
    <workbookView xWindow="0" yWindow="0" windowWidth="19200" windowHeight="11445"/>
  </bookViews>
  <sheets>
    <sheet name="ANEXO IV" sheetId="2" r:id="rId1"/>
  </sheets>
  <definedNames>
    <definedName name="_xlnm.Print_Titles" localSheetId="0">'ANEXO IV'!$1:$6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2" l="1"/>
  <c r="H63" i="2"/>
  <c r="H16" i="2" l="1"/>
  <c r="H36" i="2" l="1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G77" i="2" l="1"/>
  <c r="G62" i="2"/>
  <c r="H76" i="2" l="1"/>
  <c r="H34" i="2"/>
  <c r="H35" i="2"/>
  <c r="H68" i="2" l="1"/>
  <c r="H69" i="2"/>
  <c r="H70" i="2"/>
  <c r="H71" i="2"/>
  <c r="H72" i="2"/>
  <c r="H73" i="2"/>
  <c r="H74" i="2"/>
  <c r="H75" i="2"/>
  <c r="H67" i="2"/>
  <c r="H23" i="2"/>
  <c r="H24" i="2"/>
  <c r="H25" i="2"/>
  <c r="H26" i="2"/>
  <c r="H27" i="2"/>
  <c r="H28" i="2"/>
  <c r="H29" i="2"/>
  <c r="H30" i="2"/>
  <c r="H31" i="2"/>
  <c r="H32" i="2"/>
  <c r="H33" i="2"/>
  <c r="H22" i="2"/>
  <c r="H13" i="2"/>
  <c r="H14" i="2"/>
  <c r="H15" i="2" l="1"/>
  <c r="H12" i="2"/>
  <c r="H17" i="2" l="1"/>
  <c r="H78" i="2"/>
  <c r="H79" i="2" l="1"/>
</calcChain>
</file>

<file path=xl/sharedStrings.xml><?xml version="1.0" encoding="utf-8"?>
<sst xmlns="http://schemas.openxmlformats.org/spreadsheetml/2006/main" count="94" uniqueCount="84">
  <si>
    <t>ANEXO IV</t>
  </si>
  <si>
    <t>CUENTA ECONOMICA JUSTIFICATIVA:</t>
  </si>
  <si>
    <t xml:space="preserve">PROVEEDOR </t>
  </si>
  <si>
    <t>CIF / NIF PROVEEDOR</t>
  </si>
  <si>
    <t xml:space="preserve">Nº FACTURA </t>
  </si>
  <si>
    <t>IMPUTABLE A LA SUBVENCION</t>
  </si>
  <si>
    <t>GASTOS DE COMBUSTIBLE</t>
  </si>
  <si>
    <t xml:space="preserve">IMPORTE TOTAL IMPUTABLE A LA SUBVENCION </t>
  </si>
  <si>
    <t xml:space="preserve">GASTOS GENERALES DE MANTENIMIENTO Y REPARACIONES </t>
  </si>
  <si>
    <t>ENTIDAD ASEGURADORA</t>
  </si>
  <si>
    <t>Nº  POLIZA</t>
  </si>
  <si>
    <t>SUMA GASTOS DE COMBUSTIBLES</t>
  </si>
  <si>
    <t>TITULAR</t>
  </si>
  <si>
    <t>N.I.F.</t>
  </si>
  <si>
    <t>MARCA Y MODELO</t>
  </si>
  <si>
    <t>IMPORTE SEGURO</t>
  </si>
  <si>
    <t>SUMA GASTOS DE MANTENIMIENTO Y REPARACIONES</t>
  </si>
  <si>
    <t>MATRICULA</t>
  </si>
  <si>
    <t>Nº DE LICENCIA</t>
  </si>
  <si>
    <t>Fdo:</t>
  </si>
  <si>
    <t>N.I.F:</t>
  </si>
  <si>
    <t>SUMA GASTOS DE SEGURO</t>
  </si>
  <si>
    <t>PERIODO</t>
  </si>
  <si>
    <t>FECHA FRA.</t>
  </si>
  <si>
    <t>IMPORTE FRA.</t>
  </si>
  <si>
    <t>S1</t>
  </si>
  <si>
    <t>S2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</si>
  <si>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</si>
  <si>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</si>
  <si>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</si>
  <si>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</si>
  <si>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</si>
  <si>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</si>
  <si>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</si>
  <si>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</si>
  <si>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</si>
  <si>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</si>
  <si>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</si>
  <si>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</si>
  <si>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M1</t>
  </si>
  <si>
    <t>M2</t>
  </si>
  <si>
    <t>M3</t>
  </si>
  <si>
    <t>M4</t>
  </si>
  <si>
    <t>M5</t>
  </si>
  <si>
    <t>M6</t>
  </si>
  <si>
    <t>M7</t>
  </si>
  <si>
    <t>S3</t>
  </si>
  <si>
    <t>S4</t>
  </si>
  <si>
    <t>C13</t>
  </si>
  <si>
    <t>M8</t>
  </si>
  <si>
    <t>M9</t>
  </si>
  <si>
    <t>S5</t>
  </si>
  <si>
    <t>C14</t>
  </si>
  <si>
    <t>C15</t>
  </si>
  <si>
    <t>M10</t>
  </si>
  <si>
    <t>RELACION DE GASTOS Y JUSTIFICANTES</t>
  </si>
  <si>
    <r>
      <t xml:space="preserve">A cada justificante de gasto se le asignará un número de orden, que será con el que figure relacionado en el modelo siguiente, y deberá venir acompañado del </t>
    </r>
    <r>
      <rPr>
        <b/>
        <sz val="10"/>
        <color theme="1"/>
        <rFont val="Calibri"/>
        <family val="2"/>
      </rPr>
      <t xml:space="preserve"> JUSTIFICANTE BANCARIO DE PAGO</t>
    </r>
    <r>
      <rPr>
        <sz val="10"/>
        <color theme="1"/>
        <rFont val="Calibri"/>
        <family val="2"/>
      </rPr>
      <t xml:space="preserve">, o, si se trata de pago al contado,  </t>
    </r>
    <r>
      <rPr>
        <b/>
        <sz val="10"/>
        <color theme="1"/>
        <rFont val="Calibri"/>
        <family val="2"/>
      </rPr>
      <t>FACTURA FIRMADA Y SELLADA POR EL EMISOR, con identificación de la persona  que la firma.</t>
    </r>
  </si>
  <si>
    <t xml:space="preserve">Nº </t>
  </si>
  <si>
    <t xml:space="preserve"> 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</si>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</sst>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A]_-;\-* #,##0.00\ [$€-C0A]_-;_-* &quot;-&quot;??\ [$€-C0A]_-;_-@_-"/>
  </numFmts>
  <fonts count="17" x14ac:knownFonts="1"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u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823B"/>
      <name val="Calibri"/>
      <family val="2"/>
    </font>
    <font>
      <b/>
      <sz val="14"/>
      <color rgb="FF007434"/>
      <name val="Calibri"/>
      <family val="2"/>
    </font>
    <font>
      <b/>
      <u/>
      <sz val="14"/>
      <color theme="1"/>
      <name val="Calibri"/>
      <family val="2"/>
    </font>
    <font>
      <sz val="11"/>
      <color theme="3" tint="-0.249977111117893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15" fillId="0" borderId="0"/>
    <xf numFmtId="0" fontId="15" fillId="0" borderId="0"/>
  </cellStyleXfs>
  <cellXfs count="9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8" xfId="0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164" fontId="4" fillId="0" borderId="3" xfId="0" applyNumberFormat="1" applyFont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protection locked="0"/>
    </xf>
    <xf numFmtId="165" fontId="5" fillId="0" borderId="11" xfId="1" applyNumberFormat="1" applyFont="1" applyBorder="1" applyAlignment="1" applyProtection="1">
      <alignment horizontal="center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165" fontId="4" fillId="0" borderId="8" xfId="1" applyNumberFormat="1" applyFont="1" applyBorder="1" applyProtection="1">
      <protection locked="0"/>
    </xf>
    <xf numFmtId="165" fontId="4" fillId="0" borderId="3" xfId="1" applyNumberFormat="1" applyFont="1" applyBorder="1" applyProtection="1">
      <protection locked="0"/>
    </xf>
    <xf numFmtId="165" fontId="3" fillId="0" borderId="15" xfId="1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65" fontId="6" fillId="0" borderId="17" xfId="1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16" xfId="0" applyFont="1" applyBorder="1" applyAlignment="1" applyProtection="1">
      <protection locked="0"/>
    </xf>
    <xf numFmtId="0" fontId="5" fillId="0" borderId="8" xfId="0" applyFont="1" applyBorder="1" applyAlignment="1" applyProtection="1">
      <protection locked="0"/>
    </xf>
    <xf numFmtId="0" fontId="4" fillId="0" borderId="18" xfId="0" applyFont="1" applyBorder="1" applyProtection="1">
      <protection locked="0"/>
    </xf>
    <xf numFmtId="0" fontId="5" fillId="0" borderId="19" xfId="0" applyFont="1" applyBorder="1" applyAlignment="1" applyProtection="1">
      <alignment horizontal="center"/>
      <protection locked="0"/>
    </xf>
    <xf numFmtId="164" fontId="4" fillId="0" borderId="1" xfId="1" applyNumberFormat="1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1" applyNumberFormat="1" applyFont="1" applyBorder="1" applyAlignment="1" applyProtection="1">
      <protection locked="0"/>
    </xf>
    <xf numFmtId="164" fontId="0" fillId="3" borderId="1" xfId="0" applyNumberFormat="1" applyFill="1" applyBorder="1" applyProtection="1">
      <protection hidden="1"/>
    </xf>
    <xf numFmtId="164" fontId="0" fillId="4" borderId="1" xfId="0" applyNumberFormat="1" applyFill="1" applyBorder="1" applyProtection="1">
      <protection hidden="1"/>
    </xf>
    <xf numFmtId="164" fontId="0" fillId="4" borderId="5" xfId="0" applyNumberFormat="1" applyFill="1" applyBorder="1" applyProtection="1">
      <protection hidden="1"/>
    </xf>
    <xf numFmtId="164" fontId="11" fillId="2" borderId="4" xfId="0" applyNumberFormat="1" applyFont="1" applyFill="1" applyBorder="1" applyProtection="1">
      <protection hidden="1"/>
    </xf>
    <xf numFmtId="0" fontId="13" fillId="0" borderId="0" xfId="0" applyFont="1" applyProtection="1">
      <protection locked="0"/>
    </xf>
    <xf numFmtId="164" fontId="9" fillId="0" borderId="0" xfId="0" applyNumberFormat="1" applyFont="1" applyProtection="1">
      <protection hidden="1"/>
    </xf>
    <xf numFmtId="0" fontId="4" fillId="0" borderId="1" xfId="1" applyNumberFormat="1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164" fontId="0" fillId="3" borderId="5" xfId="0" applyNumberFormat="1" applyFill="1" applyBorder="1" applyProtection="1">
      <protection hidden="1"/>
    </xf>
    <xf numFmtId="0" fontId="0" fillId="0" borderId="3" xfId="0" applyBorder="1" applyProtection="1">
      <protection locked="0"/>
    </xf>
    <xf numFmtId="164" fontId="0" fillId="4" borderId="8" xfId="0" applyNumberFormat="1" applyFill="1" applyBorder="1" applyProtection="1">
      <protection hidden="1"/>
    </xf>
    <xf numFmtId="0" fontId="0" fillId="0" borderId="22" xfId="0" applyBorder="1" applyProtection="1"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1" xfId="1" applyNumberFormat="1" applyFont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left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14" fontId="4" fillId="0" borderId="1" xfId="1" applyNumberFormat="1" applyFont="1" applyBorder="1" applyProtection="1">
      <protection locked="0"/>
    </xf>
    <xf numFmtId="14" fontId="4" fillId="0" borderId="1" xfId="1" applyNumberFormat="1" applyFont="1" applyBorder="1" applyAlignment="1" applyProtection="1">
      <alignment horizontal="center"/>
      <protection locked="0"/>
    </xf>
    <xf numFmtId="164" fontId="14" fillId="0" borderId="1" xfId="2" applyNumberFormat="1" applyFont="1" applyBorder="1" applyAlignment="1" applyProtection="1">
      <alignment horizontal="right"/>
      <protection locked="0"/>
    </xf>
    <xf numFmtId="164" fontId="14" fillId="5" borderId="1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1" applyNumberFormat="1" applyFont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49" fontId="14" fillId="5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3" applyNumberFormat="1" applyFont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49" fontId="14" fillId="0" borderId="1" xfId="3" applyNumberFormat="1" applyFont="1" applyBorder="1" applyAlignment="1" applyProtection="1">
      <alignment horizontal="center"/>
      <protection locked="0"/>
    </xf>
    <xf numFmtId="49" fontId="14" fillId="5" borderId="1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4" fillId="0" borderId="8" xfId="0" applyFont="1" applyBorder="1" applyAlignment="1" applyProtection="1"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0" fillId="3" borderId="1" xfId="0" applyNumberFormat="1" applyFill="1" applyBorder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164" fontId="16" fillId="0" borderId="2" xfId="0" applyNumberFormat="1" applyFont="1" applyBorder="1" applyProtection="1">
      <protection hidden="1"/>
    </xf>
  </cellXfs>
  <cellStyles count="4">
    <cellStyle name="Moneda" xfId="1" builtinId="4"/>
    <cellStyle name="Normal" xfId="0" builtinId="0"/>
    <cellStyle name="Normal 2 2" xfId="2"/>
    <cellStyle name="Normal 2 2 2" xfId="3"/>
  </cellStyles>
  <dxfs count="0"/>
  <tableStyles count="0" defaultTableStyle="TableStyleMedium2" defaultPivotStyle="PivotStyleLight16"/>
  <colors>
    <mruColors>
      <color rgb="FF007434"/>
      <color rgb="FF00823B"/>
      <color rgb="FFC8FFC1"/>
      <color rgb="FF6CEE6C"/>
      <color rgb="FFB5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zoomScaleNormal="100" workbookViewId="0">
      <selection activeCell="K11" sqref="K11"/>
    </sheetView>
  </sheetViews>
  <sheetFormatPr baseColWidth="10" defaultRowHeight="15" x14ac:dyDescent="0.25"/>
  <cols>
    <col min="1" max="1" width="3.140625" style="1" customWidth="1"/>
    <col min="2" max="2" width="6.42578125" style="1" customWidth="1"/>
    <col min="3" max="3" width="39" style="1" customWidth="1"/>
    <col min="4" max="4" width="21" style="1" customWidth="1"/>
    <col min="5" max="5" width="18.28515625" style="1" customWidth="1"/>
    <col min="6" max="6" width="14.140625" style="1" customWidth="1"/>
    <col min="7" max="7" width="16.28515625" style="1" customWidth="1"/>
    <col min="8" max="8" width="19.5703125" style="1" customWidth="1"/>
    <col min="9" max="9" width="2.28515625" style="1" customWidth="1"/>
    <col min="10" max="16384" width="11.42578125" style="1"/>
  </cols>
  <sheetData>
    <row r="1" spans="2:8" ht="18.75" x14ac:dyDescent="0.3">
      <c r="B1" s="87" t="s">
        <v>0</v>
      </c>
      <c r="C1" s="87"/>
      <c r="D1" s="87"/>
      <c r="E1" s="87"/>
      <c r="F1" s="87"/>
      <c r="G1" s="87"/>
      <c r="H1" s="87"/>
    </row>
    <row r="2" spans="2:8" ht="15.75" x14ac:dyDescent="0.25">
      <c r="B2" s="88" t="s">
        <v>55</v>
      </c>
      <c r="C2" s="88"/>
      <c r="D2" s="88"/>
      <c r="E2" s="88"/>
      <c r="F2" s="88"/>
      <c r="G2" s="88"/>
      <c r="H2" s="88"/>
    </row>
    <row r="3" spans="2:8" ht="3.75" customHeight="1" thickBot="1" x14ac:dyDescent="0.3">
      <c r="B3" s="2"/>
      <c r="C3" s="2"/>
      <c r="D3" s="2"/>
      <c r="E3" s="2"/>
      <c r="F3" s="18"/>
      <c r="G3" s="2"/>
      <c r="H3" s="2"/>
    </row>
    <row r="4" spans="2:8" x14ac:dyDescent="0.25">
      <c r="B4" s="80" t="s">
        <v>12</v>
      </c>
      <c r="C4" s="81"/>
      <c r="D4" s="34" t="s">
        <v>13</v>
      </c>
      <c r="E4" s="74" t="s">
        <v>18</v>
      </c>
      <c r="F4" s="19" t="s">
        <v>17</v>
      </c>
      <c r="G4" s="84" t="s">
        <v>14</v>
      </c>
      <c r="H4" s="81"/>
    </row>
    <row r="5" spans="2:8" ht="15.75" thickBot="1" x14ac:dyDescent="0.3">
      <c r="B5" s="82" t="s">
        <v>58</v>
      </c>
      <c r="C5" s="83"/>
      <c r="D5" s="63"/>
      <c r="E5" s="64"/>
      <c r="F5" s="65"/>
      <c r="G5" s="85"/>
      <c r="H5" s="86"/>
    </row>
    <row r="6" spans="2:8" ht="3" customHeight="1" x14ac:dyDescent="0.25">
      <c r="B6" s="37"/>
      <c r="C6" s="37"/>
      <c r="D6" s="38"/>
      <c r="E6" s="38"/>
      <c r="F6" s="39"/>
      <c r="G6" s="37"/>
      <c r="H6" s="37"/>
    </row>
    <row r="7" spans="2:8" ht="15.75" x14ac:dyDescent="0.25">
      <c r="B7" s="4" t="s">
        <v>1</v>
      </c>
      <c r="C7" s="3"/>
      <c r="D7" s="3"/>
      <c r="F7" s="17"/>
    </row>
    <row r="8" spans="2:8" ht="3" customHeight="1" x14ac:dyDescent="0.25">
      <c r="F8" s="17"/>
    </row>
    <row r="9" spans="2:8" ht="35.25" customHeight="1" x14ac:dyDescent="0.25">
      <c r="B9" s="75" t="s">
        <v>56</v>
      </c>
      <c r="C9" s="75"/>
      <c r="D9" s="75"/>
      <c r="E9" s="75"/>
      <c r="F9" s="75"/>
      <c r="G9" s="75"/>
      <c r="H9" s="75"/>
    </row>
    <row r="10" spans="2:8" ht="3" customHeight="1" x14ac:dyDescent="0.25"/>
    <row r="11" spans="2:8" ht="25.5" customHeight="1" x14ac:dyDescent="0.25">
      <c r="B11" s="13" t="s">
        <v>57</v>
      </c>
      <c r="C11" s="53" t="s">
        <v>9</v>
      </c>
      <c r="D11" s="14" t="s">
        <v>22</v>
      </c>
      <c r="E11" s="13" t="s">
        <v>3</v>
      </c>
      <c r="F11" s="20" t="s">
        <v>10</v>
      </c>
      <c r="G11" s="13" t="s">
        <v>15</v>
      </c>
      <c r="H11" s="13" t="s">
        <v>5</v>
      </c>
    </row>
    <row r="12" spans="2:8" x14ac:dyDescent="0.25">
      <c r="B12" s="12" t="s">
        <v>25</v>
      </c>
      <c r="C12" s="54"/>
      <c r="D12" s="58"/>
      <c r="E12" s="12"/>
      <c r="F12" s="56"/>
      <c r="G12" s="11"/>
      <c r="H12" s="40">
        <f>G12*0.25</f>
        <v>0</v>
      </c>
    </row>
    <row r="13" spans="2:8" x14ac:dyDescent="0.25">
      <c r="B13" s="12" t="s">
        <v>26</v>
      </c>
      <c r="C13" s="54"/>
      <c r="D13" s="58"/>
      <c r="E13" s="12"/>
      <c r="F13" s="56"/>
      <c r="G13" s="11"/>
      <c r="H13" s="40">
        <f t="shared" ref="H13:H14" si="0">G13*0.25</f>
        <v>0</v>
      </c>
    </row>
    <row r="14" spans="2:8" x14ac:dyDescent="0.25">
      <c r="B14" s="12" t="s">
        <v>46</v>
      </c>
      <c r="C14" s="54"/>
      <c r="D14" s="58"/>
      <c r="E14" s="12"/>
      <c r="F14" s="56"/>
      <c r="G14" s="11"/>
      <c r="H14" s="40">
        <f t="shared" si="0"/>
        <v>0</v>
      </c>
    </row>
    <row r="15" spans="2:8" x14ac:dyDescent="0.25">
      <c r="B15" s="12" t="s">
        <v>47</v>
      </c>
      <c r="C15" s="54"/>
      <c r="D15" s="55"/>
      <c r="E15" s="5"/>
      <c r="F15" s="46"/>
      <c r="G15" s="11"/>
      <c r="H15" s="48">
        <f>G15*0.25</f>
        <v>0</v>
      </c>
    </row>
    <row r="16" spans="2:8" x14ac:dyDescent="0.25">
      <c r="B16" s="12" t="s">
        <v>51</v>
      </c>
      <c r="C16" s="73"/>
      <c r="D16" s="55"/>
      <c r="E16" s="5"/>
      <c r="F16" s="46"/>
      <c r="G16" s="11"/>
      <c r="H16" s="48">
        <f t="shared" ref="H16" si="1">G16*0.25</f>
        <v>0</v>
      </c>
    </row>
    <row r="17" spans="2:9" x14ac:dyDescent="0.25">
      <c r="B17" s="47"/>
      <c r="C17" s="52"/>
      <c r="D17" s="79" t="s">
        <v>21</v>
      </c>
      <c r="E17" s="79"/>
      <c r="F17" s="79"/>
      <c r="G17" s="79"/>
      <c r="H17" s="50">
        <f>SUM(H12:H15)</f>
        <v>0</v>
      </c>
      <c r="I17" s="51"/>
    </row>
    <row r="18" spans="2:9" ht="4.5" customHeight="1" x14ac:dyDescent="0.25">
      <c r="B18" s="33"/>
      <c r="C18" s="6"/>
      <c r="D18" s="7"/>
      <c r="E18" s="7"/>
      <c r="F18" s="21"/>
      <c r="G18" s="8"/>
      <c r="H18" s="49"/>
    </row>
    <row r="19" spans="2:9" ht="15.75" x14ac:dyDescent="0.25">
      <c r="B19" s="78" t="s">
        <v>6</v>
      </c>
      <c r="C19" s="78"/>
      <c r="D19" s="78"/>
      <c r="E19" s="78"/>
      <c r="F19" s="78"/>
      <c r="G19" s="78"/>
      <c r="H19" s="78"/>
    </row>
    <row r="20" spans="2:9" ht="25.5" x14ac:dyDescent="0.25">
      <c r="B20" s="26" t="s">
        <v>57</v>
      </c>
      <c r="C20" s="27" t="s">
        <v>2</v>
      </c>
      <c r="D20" s="26" t="s">
        <v>3</v>
      </c>
      <c r="E20" s="27" t="s">
        <v>4</v>
      </c>
      <c r="F20" s="28" t="s">
        <v>23</v>
      </c>
      <c r="G20" s="27" t="s">
        <v>24</v>
      </c>
      <c r="H20" s="13" t="s">
        <v>5</v>
      </c>
    </row>
    <row r="21" spans="2:9" ht="3" customHeight="1" x14ac:dyDescent="0.25">
      <c r="B21" s="9"/>
      <c r="C21" s="9"/>
      <c r="D21" s="9"/>
      <c r="E21" s="9"/>
      <c r="F21" s="22"/>
      <c r="G21" s="10"/>
    </row>
    <row r="22" spans="2:9" x14ac:dyDescent="0.25">
      <c r="B22" s="12" t="s">
        <v>27</v>
      </c>
      <c r="C22" s="57"/>
      <c r="D22" s="66"/>
      <c r="E22" s="67"/>
      <c r="F22" s="60"/>
      <c r="G22" s="11"/>
      <c r="H22" s="40">
        <f>(G22)*0.2</f>
        <v>0</v>
      </c>
    </row>
    <row r="23" spans="2:9" x14ac:dyDescent="0.25">
      <c r="B23" s="12" t="s">
        <v>28</v>
      </c>
      <c r="C23" s="57"/>
      <c r="D23" s="66"/>
      <c r="E23" s="68"/>
      <c r="F23" s="60"/>
      <c r="G23" s="11"/>
      <c r="H23" s="40">
        <f t="shared" ref="H23:H61" si="2">(G23)*0.2</f>
        <v>0</v>
      </c>
    </row>
    <row r="24" spans="2:9" x14ac:dyDescent="0.25">
      <c r="B24" s="12" t="s">
        <v>29</v>
      </c>
      <c r="C24" s="57"/>
      <c r="D24" s="66"/>
      <c r="E24" s="67"/>
      <c r="F24" s="60"/>
      <c r="G24" s="11"/>
      <c r="H24" s="40">
        <f t="shared" si="2"/>
        <v>0</v>
      </c>
    </row>
    <row r="25" spans="2:9" x14ac:dyDescent="0.25">
      <c r="B25" s="12" t="s">
        <v>30</v>
      </c>
      <c r="C25" s="57"/>
      <c r="D25" s="66"/>
      <c r="E25" s="67"/>
      <c r="F25" s="60"/>
      <c r="G25" s="11"/>
      <c r="H25" s="40">
        <f t="shared" si="2"/>
        <v>0</v>
      </c>
    </row>
    <row r="26" spans="2:9" x14ac:dyDescent="0.25">
      <c r="B26" s="12" t="s">
        <v>31</v>
      </c>
      <c r="C26" s="57"/>
      <c r="D26" s="66"/>
      <c r="E26" s="67"/>
      <c r="F26" s="60"/>
      <c r="G26" s="11"/>
      <c r="H26" s="40">
        <f t="shared" si="2"/>
        <v>0</v>
      </c>
    </row>
    <row r="27" spans="2:9" x14ac:dyDescent="0.25">
      <c r="B27" s="12" t="s">
        <v>32</v>
      </c>
      <c r="C27" s="57"/>
      <c r="D27" s="66"/>
      <c r="E27" s="67"/>
      <c r="F27" s="60"/>
      <c r="G27" s="11"/>
      <c r="H27" s="40">
        <f t="shared" si="2"/>
        <v>0</v>
      </c>
    </row>
    <row r="28" spans="2:9" x14ac:dyDescent="0.25">
      <c r="B28" s="12" t="s">
        <v>33</v>
      </c>
      <c r="C28" s="57"/>
      <c r="D28" s="66"/>
      <c r="E28" s="67"/>
      <c r="F28" s="60"/>
      <c r="G28" s="11"/>
      <c r="H28" s="40">
        <f t="shared" si="2"/>
        <v>0</v>
      </c>
    </row>
    <row r="29" spans="2:9" x14ac:dyDescent="0.25">
      <c r="B29" s="12" t="s">
        <v>34</v>
      </c>
      <c r="C29" s="57"/>
      <c r="D29" s="66"/>
      <c r="E29" s="67"/>
      <c r="F29" s="60"/>
      <c r="G29" s="11"/>
      <c r="H29" s="40">
        <f t="shared" si="2"/>
        <v>0</v>
      </c>
    </row>
    <row r="30" spans="2:9" x14ac:dyDescent="0.25">
      <c r="B30" s="12" t="s">
        <v>35</v>
      </c>
      <c r="C30" s="57"/>
      <c r="D30" s="66"/>
      <c r="E30" s="67"/>
      <c r="F30" s="60"/>
      <c r="G30" s="11"/>
      <c r="H30" s="40">
        <f t="shared" si="2"/>
        <v>0</v>
      </c>
    </row>
    <row r="31" spans="2:9" x14ac:dyDescent="0.25">
      <c r="B31" s="12" t="s">
        <v>36</v>
      </c>
      <c r="C31" s="57"/>
      <c r="D31" s="66"/>
      <c r="E31" s="67"/>
      <c r="F31" s="60"/>
      <c r="G31" s="11"/>
      <c r="H31" s="40">
        <f t="shared" si="2"/>
        <v>0</v>
      </c>
    </row>
    <row r="32" spans="2:9" x14ac:dyDescent="0.25">
      <c r="B32" s="12" t="s">
        <v>37</v>
      </c>
      <c r="C32" s="57"/>
      <c r="D32" s="66"/>
      <c r="E32" s="67"/>
      <c r="F32" s="60"/>
      <c r="G32" s="11"/>
      <c r="H32" s="40">
        <f t="shared" si="2"/>
        <v>0</v>
      </c>
    </row>
    <row r="33" spans="2:8" x14ac:dyDescent="0.25">
      <c r="B33" s="12" t="s">
        <v>38</v>
      </c>
      <c r="C33" s="57"/>
      <c r="D33" s="66"/>
      <c r="E33" s="67"/>
      <c r="F33" s="60"/>
      <c r="G33" s="11"/>
      <c r="H33" s="40">
        <f t="shared" si="2"/>
        <v>0</v>
      </c>
    </row>
    <row r="34" spans="2:8" x14ac:dyDescent="0.25">
      <c r="B34" s="12" t="s">
        <v>48</v>
      </c>
      <c r="C34" s="57"/>
      <c r="D34" s="66"/>
      <c r="E34" s="68"/>
      <c r="F34" s="60"/>
      <c r="G34" s="11"/>
      <c r="H34" s="40">
        <f t="shared" si="2"/>
        <v>0</v>
      </c>
    </row>
    <row r="35" spans="2:8" x14ac:dyDescent="0.25">
      <c r="B35" s="12" t="s">
        <v>52</v>
      </c>
      <c r="C35" s="57"/>
      <c r="D35" s="57"/>
      <c r="E35" s="5"/>
      <c r="F35" s="60"/>
      <c r="G35" s="11"/>
      <c r="H35" s="40">
        <f t="shared" si="2"/>
        <v>0</v>
      </c>
    </row>
    <row r="36" spans="2:8" x14ac:dyDescent="0.25">
      <c r="B36" s="12" t="s">
        <v>53</v>
      </c>
      <c r="C36" s="57"/>
      <c r="D36" s="57"/>
      <c r="E36" s="5"/>
      <c r="F36" s="60"/>
      <c r="G36" s="11"/>
      <c r="H36" s="40">
        <f t="shared" si="2"/>
        <v>0</v>
      </c>
    </row>
    <row r="37" spans="2:8" x14ac:dyDescent="0.25">
      <c r="B37" s="12" t="s">
        <v>59</v>
      </c>
      <c r="C37" s="57"/>
      <c r="D37" s="57"/>
      <c r="E37" s="5"/>
      <c r="F37" s="60"/>
      <c r="G37" s="11"/>
      <c r="H37" s="40">
        <f t="shared" si="2"/>
        <v>0</v>
      </c>
    </row>
    <row r="38" spans="2:8" x14ac:dyDescent="0.25">
      <c r="B38" s="12" t="s">
        <v>60</v>
      </c>
      <c r="C38" s="57"/>
      <c r="D38" s="57"/>
      <c r="E38" s="5"/>
      <c r="F38" s="60"/>
      <c r="G38" s="11"/>
      <c r="H38" s="40">
        <f t="shared" si="2"/>
        <v>0</v>
      </c>
    </row>
    <row r="39" spans="2:8" x14ac:dyDescent="0.25">
      <c r="B39" s="12" t="s">
        <v>61</v>
      </c>
      <c r="C39" s="57"/>
      <c r="D39" s="57"/>
      <c r="E39" s="5"/>
      <c r="F39" s="60"/>
      <c r="G39" s="11"/>
      <c r="H39" s="40">
        <f t="shared" si="2"/>
        <v>0</v>
      </c>
    </row>
    <row r="40" spans="2:8" x14ac:dyDescent="0.25">
      <c r="B40" s="12" t="s">
        <v>62</v>
      </c>
      <c r="C40" s="57"/>
      <c r="D40" s="57"/>
      <c r="E40" s="5"/>
      <c r="F40" s="60"/>
      <c r="G40" s="11"/>
      <c r="H40" s="40">
        <f t="shared" si="2"/>
        <v>0</v>
      </c>
    </row>
    <row r="41" spans="2:8" x14ac:dyDescent="0.25">
      <c r="B41" s="12" t="s">
        <v>63</v>
      </c>
      <c r="C41" s="57"/>
      <c r="D41" s="57"/>
      <c r="E41" s="5"/>
      <c r="F41" s="60"/>
      <c r="G41" s="11"/>
      <c r="H41" s="40">
        <f t="shared" si="2"/>
        <v>0</v>
      </c>
    </row>
    <row r="42" spans="2:8" x14ac:dyDescent="0.25">
      <c r="B42" s="12" t="s">
        <v>64</v>
      </c>
      <c r="C42" s="57"/>
      <c r="D42" s="57"/>
      <c r="E42" s="5"/>
      <c r="F42" s="60"/>
      <c r="G42" s="11"/>
      <c r="H42" s="40">
        <f t="shared" si="2"/>
        <v>0</v>
      </c>
    </row>
    <row r="43" spans="2:8" x14ac:dyDescent="0.25">
      <c r="B43" s="12" t="s">
        <v>65</v>
      </c>
      <c r="C43" s="57"/>
      <c r="D43" s="57"/>
      <c r="E43" s="5"/>
      <c r="F43" s="60"/>
      <c r="G43" s="11"/>
      <c r="H43" s="40">
        <f t="shared" si="2"/>
        <v>0</v>
      </c>
    </row>
    <row r="44" spans="2:8" x14ac:dyDescent="0.25">
      <c r="B44" s="12" t="s">
        <v>66</v>
      </c>
      <c r="C44" s="57"/>
      <c r="D44" s="57"/>
      <c r="E44" s="5"/>
      <c r="F44" s="60"/>
      <c r="G44" s="11"/>
      <c r="H44" s="40">
        <f t="shared" si="2"/>
        <v>0</v>
      </c>
    </row>
    <row r="45" spans="2:8" x14ac:dyDescent="0.25">
      <c r="B45" s="12" t="s">
        <v>67</v>
      </c>
      <c r="C45" s="57"/>
      <c r="D45" s="57"/>
      <c r="E45" s="5"/>
      <c r="F45" s="60"/>
      <c r="G45" s="11"/>
      <c r="H45" s="40">
        <f t="shared" si="2"/>
        <v>0</v>
      </c>
    </row>
    <row r="46" spans="2:8" x14ac:dyDescent="0.25">
      <c r="B46" s="12" t="s">
        <v>68</v>
      </c>
      <c r="C46" s="57"/>
      <c r="D46" s="57"/>
      <c r="E46" s="5"/>
      <c r="F46" s="60"/>
      <c r="G46" s="11"/>
      <c r="H46" s="40">
        <f t="shared" si="2"/>
        <v>0</v>
      </c>
    </row>
    <row r="47" spans="2:8" x14ac:dyDescent="0.25">
      <c r="B47" s="12" t="s">
        <v>69</v>
      </c>
      <c r="C47" s="57"/>
      <c r="D47" s="57"/>
      <c r="E47" s="5"/>
      <c r="F47" s="60"/>
      <c r="G47" s="11"/>
      <c r="H47" s="40">
        <f t="shared" si="2"/>
        <v>0</v>
      </c>
    </row>
    <row r="48" spans="2:8" x14ac:dyDescent="0.25">
      <c r="B48" s="12" t="s">
        <v>70</v>
      </c>
      <c r="C48" s="57"/>
      <c r="D48" s="57"/>
      <c r="E48" s="5"/>
      <c r="F48" s="60"/>
      <c r="G48" s="11"/>
      <c r="H48" s="40">
        <f t="shared" si="2"/>
        <v>0</v>
      </c>
    </row>
    <row r="49" spans="2:8" x14ac:dyDescent="0.25">
      <c r="B49" s="12" t="s">
        <v>71</v>
      </c>
      <c r="C49" s="57"/>
      <c r="D49" s="57"/>
      <c r="E49" s="5"/>
      <c r="F49" s="60"/>
      <c r="G49" s="11"/>
      <c r="H49" s="40">
        <f t="shared" si="2"/>
        <v>0</v>
      </c>
    </row>
    <row r="50" spans="2:8" x14ac:dyDescent="0.25">
      <c r="B50" s="12" t="s">
        <v>72</v>
      </c>
      <c r="C50" s="57"/>
      <c r="D50" s="57"/>
      <c r="E50" s="5"/>
      <c r="F50" s="60"/>
      <c r="G50" s="11"/>
      <c r="H50" s="40">
        <f t="shared" si="2"/>
        <v>0</v>
      </c>
    </row>
    <row r="51" spans="2:8" x14ac:dyDescent="0.25">
      <c r="B51" s="12" t="s">
        <v>73</v>
      </c>
      <c r="C51" s="57"/>
      <c r="D51" s="57"/>
      <c r="E51" s="5"/>
      <c r="F51" s="60"/>
      <c r="G51" s="11"/>
      <c r="H51" s="40">
        <f t="shared" si="2"/>
        <v>0</v>
      </c>
    </row>
    <row r="52" spans="2:8" x14ac:dyDescent="0.25">
      <c r="B52" s="12" t="s">
        <v>74</v>
      </c>
      <c r="C52" s="57"/>
      <c r="D52" s="57"/>
      <c r="E52" s="5"/>
      <c r="F52" s="60"/>
      <c r="G52" s="11"/>
      <c r="H52" s="40">
        <f t="shared" si="2"/>
        <v>0</v>
      </c>
    </row>
    <row r="53" spans="2:8" x14ac:dyDescent="0.25">
      <c r="B53" s="12" t="s">
        <v>75</v>
      </c>
      <c r="C53" s="57"/>
      <c r="D53" s="57"/>
      <c r="E53" s="5"/>
      <c r="F53" s="60"/>
      <c r="G53" s="11"/>
      <c r="H53" s="40">
        <f t="shared" si="2"/>
        <v>0</v>
      </c>
    </row>
    <row r="54" spans="2:8" x14ac:dyDescent="0.25">
      <c r="B54" s="12" t="s">
        <v>76</v>
      </c>
      <c r="C54" s="57"/>
      <c r="D54" s="57"/>
      <c r="E54" s="5"/>
      <c r="F54" s="60"/>
      <c r="G54" s="11"/>
      <c r="H54" s="40">
        <f t="shared" si="2"/>
        <v>0</v>
      </c>
    </row>
    <row r="55" spans="2:8" x14ac:dyDescent="0.25">
      <c r="B55" s="12" t="s">
        <v>77</v>
      </c>
      <c r="C55" s="57"/>
      <c r="D55" s="57"/>
      <c r="E55" s="5"/>
      <c r="F55" s="60"/>
      <c r="G55" s="11"/>
      <c r="H55" s="40">
        <f t="shared" si="2"/>
        <v>0</v>
      </c>
    </row>
    <row r="56" spans="2:8" x14ac:dyDescent="0.25">
      <c r="B56" s="12" t="s">
        <v>78</v>
      </c>
      <c r="C56" s="57"/>
      <c r="D56" s="57"/>
      <c r="E56" s="5"/>
      <c r="F56" s="60"/>
      <c r="G56" s="11"/>
      <c r="H56" s="40">
        <f t="shared" si="2"/>
        <v>0</v>
      </c>
    </row>
    <row r="57" spans="2:8" x14ac:dyDescent="0.25">
      <c r="B57" s="12" t="s">
        <v>79</v>
      </c>
      <c r="C57" s="57"/>
      <c r="D57" s="57"/>
      <c r="E57" s="5"/>
      <c r="F57" s="60"/>
      <c r="G57" s="11"/>
      <c r="H57" s="40">
        <f t="shared" si="2"/>
        <v>0</v>
      </c>
    </row>
    <row r="58" spans="2:8" x14ac:dyDescent="0.25">
      <c r="B58" s="12" t="s">
        <v>80</v>
      </c>
      <c r="C58" s="57"/>
      <c r="D58" s="57"/>
      <c r="E58" s="5"/>
      <c r="F58" s="60"/>
      <c r="G58" s="11"/>
      <c r="H58" s="40">
        <f t="shared" si="2"/>
        <v>0</v>
      </c>
    </row>
    <row r="59" spans="2:8" x14ac:dyDescent="0.25">
      <c r="B59" s="12" t="s">
        <v>81</v>
      </c>
      <c r="C59" s="57"/>
      <c r="D59" s="57"/>
      <c r="E59" s="5"/>
      <c r="F59" s="60"/>
      <c r="G59" s="11"/>
      <c r="H59" s="40">
        <f t="shared" si="2"/>
        <v>0</v>
      </c>
    </row>
    <row r="60" spans="2:8" x14ac:dyDescent="0.25">
      <c r="B60" s="12" t="s">
        <v>82</v>
      </c>
      <c r="C60" s="57"/>
      <c r="D60" s="57"/>
      <c r="E60" s="5"/>
      <c r="F60" s="60"/>
      <c r="G60" s="11"/>
      <c r="H60" s="40">
        <f t="shared" si="2"/>
        <v>0</v>
      </c>
    </row>
    <row r="61" spans="2:8" x14ac:dyDescent="0.25">
      <c r="B61" s="12" t="s">
        <v>83</v>
      </c>
      <c r="C61" s="57"/>
      <c r="D61" s="57"/>
      <c r="E61" s="5"/>
      <c r="F61" s="60"/>
      <c r="G61" s="11"/>
      <c r="H61" s="40">
        <f t="shared" si="2"/>
        <v>0</v>
      </c>
    </row>
    <row r="62" spans="2:8" x14ac:dyDescent="0.25">
      <c r="B62" s="12"/>
      <c r="C62" s="5"/>
      <c r="D62" s="5"/>
      <c r="E62" s="5"/>
      <c r="F62" s="35"/>
      <c r="G62" s="92">
        <f>SUM(G22:G61)</f>
        <v>0</v>
      </c>
      <c r="H62" s="89"/>
    </row>
    <row r="63" spans="2:8" x14ac:dyDescent="0.25">
      <c r="B63" s="7"/>
      <c r="C63" s="32"/>
      <c r="D63" s="79" t="s">
        <v>11</v>
      </c>
      <c r="E63" s="79"/>
      <c r="F63" s="79"/>
      <c r="G63" s="79"/>
      <c r="H63" s="41">
        <f>SUM(H22:H62)</f>
        <v>0</v>
      </c>
    </row>
    <row r="64" spans="2:8" x14ac:dyDescent="0.25">
      <c r="B64" s="6"/>
      <c r="C64" s="33"/>
      <c r="D64" s="7"/>
      <c r="E64" s="7"/>
      <c r="F64" s="21"/>
      <c r="G64" s="8"/>
    </row>
    <row r="65" spans="2:8" ht="15.75" x14ac:dyDescent="0.25">
      <c r="B65" s="78" t="s">
        <v>8</v>
      </c>
      <c r="C65" s="78"/>
      <c r="D65" s="78"/>
      <c r="E65" s="78"/>
      <c r="F65" s="78"/>
      <c r="G65" s="78"/>
      <c r="H65" s="78"/>
    </row>
    <row r="66" spans="2:8" ht="25.5" x14ac:dyDescent="0.25">
      <c r="B66" s="13" t="s">
        <v>57</v>
      </c>
      <c r="C66" s="14" t="s">
        <v>2</v>
      </c>
      <c r="D66" s="13" t="s">
        <v>3</v>
      </c>
      <c r="E66" s="14" t="s">
        <v>4</v>
      </c>
      <c r="F66" s="20" t="s">
        <v>23</v>
      </c>
      <c r="G66" s="14" t="s">
        <v>24</v>
      </c>
      <c r="H66" s="13" t="s">
        <v>5</v>
      </c>
    </row>
    <row r="67" spans="2:8" x14ac:dyDescent="0.25">
      <c r="B67" s="12" t="s">
        <v>39</v>
      </c>
      <c r="C67" s="57"/>
      <c r="D67" s="69"/>
      <c r="E67" s="70"/>
      <c r="F67" s="59"/>
      <c r="G67" s="61"/>
      <c r="H67" s="40">
        <f>G67</f>
        <v>0</v>
      </c>
    </row>
    <row r="68" spans="2:8" x14ac:dyDescent="0.25">
      <c r="B68" s="12" t="s">
        <v>40</v>
      </c>
      <c r="C68" s="57"/>
      <c r="D68" s="69"/>
      <c r="E68" s="71"/>
      <c r="F68" s="59"/>
      <c r="G68" s="62"/>
      <c r="H68" s="40">
        <f t="shared" ref="H68:H76" si="3">G68</f>
        <v>0</v>
      </c>
    </row>
    <row r="69" spans="2:8" x14ac:dyDescent="0.25">
      <c r="B69" s="12" t="s">
        <v>41</v>
      </c>
      <c r="C69" s="57"/>
      <c r="D69" s="69"/>
      <c r="E69" s="71"/>
      <c r="F69" s="59"/>
      <c r="G69" s="62"/>
      <c r="H69" s="40">
        <f t="shared" si="3"/>
        <v>0</v>
      </c>
    </row>
    <row r="70" spans="2:8" x14ac:dyDescent="0.25">
      <c r="B70" s="12" t="s">
        <v>42</v>
      </c>
      <c r="C70" s="57"/>
      <c r="D70" s="69"/>
      <c r="E70" s="71"/>
      <c r="F70" s="59"/>
      <c r="G70" s="62"/>
      <c r="H70" s="40">
        <f t="shared" si="3"/>
        <v>0</v>
      </c>
    </row>
    <row r="71" spans="2:8" x14ac:dyDescent="0.25">
      <c r="B71" s="12" t="s">
        <v>43</v>
      </c>
      <c r="C71" s="57"/>
      <c r="D71" s="69"/>
      <c r="E71" s="71"/>
      <c r="F71" s="59"/>
      <c r="G71" s="62"/>
      <c r="H71" s="40">
        <f t="shared" si="3"/>
        <v>0</v>
      </c>
    </row>
    <row r="72" spans="2:8" x14ac:dyDescent="0.25">
      <c r="B72" s="12" t="s">
        <v>44</v>
      </c>
      <c r="C72" s="57"/>
      <c r="D72" s="69"/>
      <c r="E72" s="71"/>
      <c r="F72" s="59"/>
      <c r="G72" s="62"/>
      <c r="H72" s="40">
        <f t="shared" si="3"/>
        <v>0</v>
      </c>
    </row>
    <row r="73" spans="2:8" x14ac:dyDescent="0.25">
      <c r="B73" s="12" t="s">
        <v>45</v>
      </c>
      <c r="C73" s="57"/>
      <c r="D73" s="69"/>
      <c r="E73" s="71"/>
      <c r="F73" s="59"/>
      <c r="G73" s="62"/>
      <c r="H73" s="40">
        <f t="shared" si="3"/>
        <v>0</v>
      </c>
    </row>
    <row r="74" spans="2:8" x14ac:dyDescent="0.25">
      <c r="B74" s="12" t="s">
        <v>49</v>
      </c>
      <c r="C74" s="57"/>
      <c r="D74" s="69"/>
      <c r="E74" s="71"/>
      <c r="F74" s="59"/>
      <c r="G74" s="11"/>
      <c r="H74" s="40">
        <f t="shared" si="3"/>
        <v>0</v>
      </c>
    </row>
    <row r="75" spans="2:8" x14ac:dyDescent="0.25">
      <c r="B75" s="12" t="s">
        <v>50</v>
      </c>
      <c r="C75" s="57"/>
      <c r="D75" s="69"/>
      <c r="E75" s="71"/>
      <c r="F75" s="59"/>
      <c r="G75" s="11"/>
      <c r="H75" s="40">
        <f t="shared" si="3"/>
        <v>0</v>
      </c>
    </row>
    <row r="76" spans="2:8" x14ac:dyDescent="0.25">
      <c r="B76" s="12" t="s">
        <v>54</v>
      </c>
      <c r="C76" s="5"/>
      <c r="D76" s="5"/>
      <c r="E76" s="5"/>
      <c r="F76" s="59"/>
      <c r="G76" s="11"/>
      <c r="H76" s="40">
        <f t="shared" si="3"/>
        <v>0</v>
      </c>
    </row>
    <row r="77" spans="2:8" x14ac:dyDescent="0.25">
      <c r="B77" s="12"/>
      <c r="C77" s="5"/>
      <c r="D77" s="5"/>
      <c r="E77" s="5"/>
      <c r="F77" s="35"/>
      <c r="G77" s="92">
        <f>SUM(G67:G76)</f>
        <v>0</v>
      </c>
      <c r="H77" s="89"/>
    </row>
    <row r="78" spans="2:8" ht="15.75" thickBot="1" x14ac:dyDescent="0.3">
      <c r="B78" s="7"/>
      <c r="C78" s="31"/>
      <c r="D78" s="29" t="s">
        <v>16</v>
      </c>
      <c r="E78" s="30"/>
      <c r="F78" s="30"/>
      <c r="G78" s="30"/>
      <c r="H78" s="42">
        <f>IF(H81&gt;500,500,H81)</f>
        <v>0</v>
      </c>
    </row>
    <row r="79" spans="2:8" ht="19.5" thickBot="1" x14ac:dyDescent="0.35">
      <c r="B79" s="76" t="s">
        <v>7</v>
      </c>
      <c r="C79" s="77"/>
      <c r="D79" s="77"/>
      <c r="E79" s="77"/>
      <c r="F79" s="77"/>
      <c r="G79" s="77"/>
      <c r="H79" s="43">
        <f>H78+H63+H17</f>
        <v>0</v>
      </c>
    </row>
    <row r="80" spans="2:8" ht="18.75" x14ac:dyDescent="0.3">
      <c r="B80" s="15"/>
      <c r="C80" s="16"/>
      <c r="D80" s="16"/>
      <c r="E80" s="16"/>
      <c r="F80" s="23"/>
      <c r="G80" s="15"/>
    </row>
    <row r="81" spans="1:8" ht="15.75" x14ac:dyDescent="0.25">
      <c r="C81" s="90"/>
      <c r="D81" s="90"/>
      <c r="E81" s="90"/>
      <c r="F81" s="24"/>
      <c r="G81" s="25"/>
      <c r="H81" s="45">
        <f>SUM(H67:H77)</f>
        <v>0</v>
      </c>
    </row>
    <row r="82" spans="1:8" x14ac:dyDescent="0.25">
      <c r="H82" s="44"/>
    </row>
    <row r="83" spans="1:8" x14ac:dyDescent="0.25">
      <c r="H83" s="44"/>
    </row>
    <row r="84" spans="1:8" x14ac:dyDescent="0.25">
      <c r="D84" s="36" t="s">
        <v>19</v>
      </c>
      <c r="E84" s="72"/>
      <c r="F84" s="72"/>
    </row>
    <row r="85" spans="1:8" x14ac:dyDescent="0.25">
      <c r="D85" s="36" t="s">
        <v>20</v>
      </c>
      <c r="E85" s="91"/>
      <c r="F85" s="49"/>
    </row>
    <row r="96" spans="1:8" x14ac:dyDescent="0.25">
      <c r="A96" s="25"/>
    </row>
    <row r="98" ht="3" customHeight="1" x14ac:dyDescent="0.25"/>
  </sheetData>
  <sheetProtection algorithmName="SHA-512" hashValue="+vM9vz5pjrfyIfV2wHpxS8m0QVeJqELvDrpRHHu+C/CPIMFmrymQb63R8FwPypm9lMuJwJkWJAqgXtOnwOr0Rg==" saltValue="PCzol9KlcKDc7M95VLQFeA==" spinCount="100000" sheet="1" objects="1" scenarios="1"/>
  <mergeCells count="13">
    <mergeCell ref="B4:C4"/>
    <mergeCell ref="B5:C5"/>
    <mergeCell ref="G4:H4"/>
    <mergeCell ref="G5:H5"/>
    <mergeCell ref="B1:H1"/>
    <mergeCell ref="B2:H2"/>
    <mergeCell ref="B9:H9"/>
    <mergeCell ref="B79:G79"/>
    <mergeCell ref="C81:E81"/>
    <mergeCell ref="B19:H19"/>
    <mergeCell ref="B65:H65"/>
    <mergeCell ref="D63:G63"/>
    <mergeCell ref="D17:G17"/>
  </mergeCells>
  <conditionalFormatting sqref="H79">
    <cfRule type="cellIs" priority="1" operator="greaterThan">
      <formula>"SUMA $H$46:$H$59"</formula>
    </cfRule>
  </conditionalFormatting>
  <pageMargins left="0.23622047244094491" right="0.23622047244094491" top="0.59" bottom="0.52" header="0.31496062992125984" footer="0.31496062992125984"/>
  <pageSetup paperSize="9" orientation="landscape" r:id="rId1"/>
  <headerFooter>
    <oddHeader>&amp;C&amp;"Calibri,Negrita Cursiva"&amp;K08-023CONV. SUBVENCIONES TAXIS ACCESIBLES 2023</oddHeader>
    <oddFooter>&amp;L&amp;"Calibri,Negrita Cursiva"&amp;9&amp;K08-024&amp;D   &amp;T&amp;R&amp;"Calibri,Negrita Cursiva"&amp;9&amp;K08-024&amp;P</oddFooter>
  </headerFooter>
  <ignoredErrors>
    <ignoredError sqref="G62 G7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IV</vt:lpstr>
      <vt:lpstr>'ANEXO IV'!Títulos_a_imprimir</vt:lpstr>
    </vt:vector>
  </TitlesOfParts>
  <Company>Ayuntamiento de Oviedo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ALVAREZ ANTON</dc:creator>
  <cp:lastModifiedBy>JAVIER ALVAREZ ANTON</cp:lastModifiedBy>
  <cp:lastPrinted>2023-04-18T11:21:30Z</cp:lastPrinted>
  <dcterms:created xsi:type="dcterms:W3CDTF">2019-08-19T08:36:31Z</dcterms:created>
  <dcterms:modified xsi:type="dcterms:W3CDTF">2023-04-19T05:58:13Z</dcterms:modified>
</cp:coreProperties>
</file>